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Лист2" sheetId="1" r:id="rId1"/>
    <sheet name="Раздел 1" sheetId="2" r:id="rId2"/>
    <sheet name="Лист1" sheetId="3" state="hidden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  <sheet name="СВОД" sheetId="10" r:id="rId10"/>
  </sheets>
  <definedNames>
    <definedName name="_xlnm.Print_Area" localSheetId="0">'Лист2'!$A$1:$P$30</definedName>
    <definedName name="_xlnm.Print_Area" localSheetId="4">'Раздел 3'!$A$1:$H$12</definedName>
    <definedName name="_xlnm.Print_Area" localSheetId="6">'Раздел 5'!$A$1:$H$12</definedName>
    <definedName name="_xlnm.Print_Area" localSheetId="8">'Раздел 7'!$A$1:$E$12</definedName>
    <definedName name="_xlnm.Print_Area" localSheetId="9">'СВОД'!$A$1:$K$14</definedName>
  </definedNames>
  <calcPr fullCalcOnLoad="1"/>
</workbook>
</file>

<file path=xl/sharedStrings.xml><?xml version="1.0" encoding="utf-8"?>
<sst xmlns="http://schemas.openxmlformats.org/spreadsheetml/2006/main" count="166" uniqueCount="54">
  <si>
    <t>Код ведомства</t>
  </si>
  <si>
    <t>Итоговая оценка</t>
  </si>
  <si>
    <t>в том числе:</t>
  </si>
  <si>
    <t>Учёт и отчётность</t>
  </si>
  <si>
    <t>Контроль и аудит</t>
  </si>
  <si>
    <t xml:space="preserve">Сводный отчет о результатах мониторинга качества финансового менеджмента </t>
  </si>
  <si>
    <t>Рейтинг</t>
  </si>
  <si>
    <t>Финансового планирования</t>
  </si>
  <si>
    <t xml:space="preserve">Наименование ГРБС </t>
  </si>
  <si>
    <t>Программно-целевое планирование</t>
  </si>
  <si>
    <t>Исполнение районного бюджета по доходам</t>
  </si>
  <si>
    <t>Исполнение районного бюджета по расходам</t>
  </si>
  <si>
    <r>
      <t>4.2.</t>
    </r>
    <r>
      <rPr>
        <sz val="12"/>
        <color indexed="8"/>
        <rFont val="Times New Roman"/>
        <family val="1"/>
      </rPr>
      <t xml:space="preserve"> Представление в составе  бюджетной отчётности сведений об исполнении судебных решений по денежным обязательствам бюджета</t>
    </r>
  </si>
  <si>
    <t>4.3.Представление в составе годовой бюджетной отчётности сведений о мерах по повышению эффективности расходования бюджетных средств</t>
  </si>
  <si>
    <t>4.4.Представление в составе годовой бюджетной отчётности сведений о результатах деятельности ГРБС</t>
  </si>
  <si>
    <t xml:space="preserve">5.1. Представление качественной бюджетной отчётности в установ-ленные сроки </t>
  </si>
  <si>
    <t>Наименование ГРБС</t>
  </si>
  <si>
    <t>6.1. 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подведом-ственным учреждениям</t>
  </si>
  <si>
    <t>Наименование  ГРБС</t>
  </si>
  <si>
    <t>Прозрачность бюджетного процесса</t>
  </si>
  <si>
    <t xml:space="preserve"> Финансовое планирование</t>
  </si>
  <si>
    <t>Программное-целевое планирование</t>
  </si>
  <si>
    <t>Исполнение районного бюджета по  доходам</t>
  </si>
  <si>
    <t>3.2.Соответствие кассового расхода по отчётному периоду кассовому плану на отчётный период (без учёта целевых поступлений из областного бюджета)</t>
  </si>
  <si>
    <t>3.3.Снижение (рост) просроченной кредиторской задолженности ГРБС и подведомственных муниципальных учреждений в отчётном периоде</t>
  </si>
  <si>
    <t xml:space="preserve">3.1. Равномерность расходов (без учёта целевых поступлений из областного бюджета) </t>
  </si>
  <si>
    <t>1.2.Выполнение доведённого до муниципального  бюджетного и авто-номного учреждения муниципального задания на оказание муниципальных услуг</t>
  </si>
  <si>
    <t xml:space="preserve">4.1. Прирост объёма доходов районных муниципальных автономных и бюджетных учреждений от иной приносящей доход деятельности  </t>
  </si>
  <si>
    <r>
      <t>Отчетная дата: за 2018</t>
    </r>
    <r>
      <rPr>
        <b/>
        <i/>
        <u val="single"/>
        <sz val="16"/>
        <rFont val="Times New Roman"/>
        <family val="1"/>
      </rPr>
      <t>г.</t>
    </r>
  </si>
  <si>
    <r>
      <t>Отчетная дата: за 2018 г</t>
    </r>
    <r>
      <rPr>
        <b/>
        <u val="single"/>
        <sz val="11"/>
        <rFont val="Times New Roman"/>
        <family val="1"/>
      </rPr>
      <t xml:space="preserve"> .</t>
    </r>
  </si>
  <si>
    <r>
      <t>Отчетная дата: за 2018</t>
    </r>
    <r>
      <rPr>
        <b/>
        <i/>
        <u val="single"/>
        <sz val="11"/>
        <rFont val="Times New Roman"/>
        <family val="1"/>
      </rPr>
      <t>г.</t>
    </r>
  </si>
  <si>
    <r>
      <t xml:space="preserve">Отчетная дата: за 2018 </t>
    </r>
    <r>
      <rPr>
        <b/>
        <i/>
        <u val="single"/>
        <sz val="11"/>
        <rFont val="Times New Roman"/>
        <family val="1"/>
      </rPr>
      <t>г.</t>
    </r>
  </si>
  <si>
    <r>
      <t>Отчетная дата:</t>
    </r>
    <r>
      <rPr>
        <b/>
        <i/>
        <u val="single"/>
        <sz val="11"/>
        <rFont val="Times New Roman"/>
        <family val="1"/>
      </rPr>
      <t xml:space="preserve"> за 2018 г.</t>
    </r>
  </si>
  <si>
    <r>
      <t>Отчетная дата: за 2018</t>
    </r>
    <r>
      <rPr>
        <b/>
        <i/>
        <u val="single"/>
        <sz val="18"/>
        <rFont val="Times New Roman"/>
        <family val="1"/>
      </rPr>
      <t>г.</t>
    </r>
  </si>
  <si>
    <t>1.3.Своевременность представления реестра расходных обязательств ГРБС</t>
  </si>
  <si>
    <t>3.4.Сумма, подлежащая взысканию по исполнительным документам</t>
  </si>
  <si>
    <t>финансового менеджмента за 2018 год</t>
  </si>
  <si>
    <t xml:space="preserve">Отчёт о результатах мониторинга качества </t>
  </si>
  <si>
    <r>
      <t>Отчетная дата:</t>
    </r>
    <r>
      <rPr>
        <b/>
        <i/>
        <u val="single"/>
        <sz val="20"/>
        <rFont val="Times New Roman"/>
        <family val="1"/>
      </rPr>
      <t xml:space="preserve"> за 2018 г.</t>
    </r>
  </si>
  <si>
    <r>
      <t>Отчетная дата:</t>
    </r>
    <r>
      <rPr>
        <b/>
        <i/>
        <u val="single"/>
        <sz val="26"/>
        <rFont val="Times New Roman"/>
        <family val="1"/>
      </rPr>
      <t xml:space="preserve"> за 2018 г.</t>
    </r>
  </si>
  <si>
    <t>2.1. Доля бюджетных ассигнований, формируемых в рамках муниципальных программ</t>
  </si>
  <si>
    <t>7.1.Размещение подведомственными муниципальными учреждениями сведений на официальном сайте Российской Федерации для размещения информации о муниципальных учреждениях bus.gov.ru в соответствии с пунктом 15 приказа Министерства финансов Российской Федерации от 21.07.2011 № 86н «Об утверждении порядка предоставления информации муниципальным учреждением, её размещения на официальном сайте в сети Интернет и ведения указанного сайта»</t>
  </si>
  <si>
    <t>Администрация муниципального образования "Николаевский район"</t>
  </si>
  <si>
    <t>1.1. Качество планирования расходов: количество изменений в сводную бюджетную роспись районного бюджета Николаевского района (за исключением целевых поступлений из районного бюджета)</t>
  </si>
  <si>
    <t>Отдел образования Администрации муниципального образования "Николаевский район"</t>
  </si>
  <si>
    <t>Совет депутатов Администрации муниципального образования "Николаевский район"</t>
  </si>
  <si>
    <t>Комитет по управлению муниципальным имуществом и земельным отношениям Администрации МО "Николаевский район"</t>
  </si>
  <si>
    <t>520</t>
  </si>
  <si>
    <t>523</t>
  </si>
  <si>
    <t>557</t>
  </si>
  <si>
    <t>522</t>
  </si>
  <si>
    <t>Управление финансов Администрации муниципального образования "Николаевский район"</t>
  </si>
  <si>
    <t>558</t>
  </si>
  <si>
    <t>Отделкультуры и досуга населения Администрации муниципального образования "Николаевский район"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</si>
</sst>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"/>
  </numFmts>
  <fonts count="73"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u val="single"/>
      <sz val="16"/>
      <name val="Times New Roman"/>
      <family val="1"/>
    </font>
    <font>
      <b/>
      <i/>
      <sz val="24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24"/>
      <name val="Arial"/>
      <family val="2"/>
    </font>
    <font>
      <sz val="36"/>
      <name val="Arial"/>
      <family val="2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i/>
      <sz val="26"/>
      <name val="Times New Roman"/>
      <family val="1"/>
    </font>
    <font>
      <b/>
      <sz val="26"/>
      <name val="Times New Roman"/>
      <family val="1"/>
    </font>
    <font>
      <b/>
      <i/>
      <u val="single"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left" vertical="center" wrapText="1"/>
      <protection/>
    </xf>
    <xf numFmtId="1" fontId="9" fillId="0" borderId="10" xfId="52" applyNumberFormat="1" applyFont="1" applyBorder="1" applyAlignment="1">
      <alignment horizontal="center" vertical="center" wrapText="1"/>
      <protection/>
    </xf>
    <xf numFmtId="0" fontId="2" fillId="12" borderId="10" xfId="0" applyFont="1" applyFill="1" applyBorder="1" applyAlignment="1">
      <alignment/>
    </xf>
    <xf numFmtId="0" fontId="2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10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2" applyNumberFormat="1" applyFont="1" applyFill="1" applyBorder="1" applyAlignment="1" applyProtection="1">
      <alignment horizontal="center" vertic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1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 locked="0"/>
    </xf>
    <xf numFmtId="0" fontId="17" fillId="0" borderId="0" xfId="42" applyNumberFormat="1" applyFont="1" applyFill="1" applyBorder="1" applyAlignment="1" applyProtection="1">
      <alignment vertical="top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52" applyFont="1" applyFill="1" applyBorder="1">
      <alignment/>
      <protection/>
    </xf>
    <xf numFmtId="49" fontId="15" fillId="0" borderId="10" xfId="52" applyNumberFormat="1" applyFont="1" applyBorder="1" applyAlignment="1">
      <alignment horizontal="center" vertical="center" wrapText="1"/>
      <protection/>
    </xf>
    <xf numFmtId="41" fontId="11" fillId="34" borderId="10" xfId="52" applyNumberFormat="1" applyFont="1" applyFill="1" applyBorder="1">
      <alignment/>
      <protection/>
    </xf>
    <xf numFmtId="0" fontId="5" fillId="0" borderId="0" xfId="0" applyFont="1" applyAlignment="1">
      <alignment/>
    </xf>
    <xf numFmtId="0" fontId="2" fillId="12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35" borderId="10" xfId="42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/>
      <protection locked="0"/>
    </xf>
    <xf numFmtId="0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42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9" fillId="12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2" fillId="0" borderId="10" xfId="42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0" fillId="0" borderId="0" xfId="0" applyAlignment="1">
      <alignment horizontal="center"/>
    </xf>
    <xf numFmtId="0" fontId="26" fillId="0" borderId="0" xfId="42" applyNumberFormat="1" applyFont="1" applyFill="1" applyBorder="1" applyAlignment="1" applyProtection="1">
      <alignment horizontal="center" vertical="center"/>
      <protection locked="0"/>
    </xf>
    <xf numFmtId="0" fontId="28" fillId="0" borderId="0" xfId="42" applyNumberFormat="1" applyFont="1" applyFill="1" applyBorder="1" applyAlignment="1" applyProtection="1">
      <alignment vertical="top"/>
      <protection locked="0"/>
    </xf>
    <xf numFmtId="0" fontId="26" fillId="35" borderId="12" xfId="42" applyNumberFormat="1" applyFont="1" applyFill="1" applyBorder="1" applyAlignment="1" applyProtection="1">
      <alignment horizontal="center" vertical="top"/>
      <protection locked="0"/>
    </xf>
    <xf numFmtId="0" fontId="29" fillId="0" borderId="10" xfId="0" applyFont="1" applyBorder="1" applyAlignment="1">
      <alignment horizontal="center" vertical="center" wrapText="1"/>
    </xf>
    <xf numFmtId="0" fontId="28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52" applyNumberFormat="1" applyFont="1" applyBorder="1" applyAlignment="1">
      <alignment horizontal="center" vertical="center" wrapText="1"/>
      <protection/>
    </xf>
    <xf numFmtId="49" fontId="28" fillId="0" borderId="10" xfId="52" applyNumberFormat="1" applyFont="1" applyBorder="1" applyAlignment="1">
      <alignment horizontal="left" vertical="center" wrapText="1"/>
      <protection/>
    </xf>
    <xf numFmtId="1" fontId="28" fillId="0" borderId="10" xfId="52" applyNumberFormat="1" applyFont="1" applyBorder="1" applyAlignment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/>
      <protection locked="0"/>
    </xf>
    <xf numFmtId="0" fontId="33" fillId="0" borderId="0" xfId="42" applyNumberFormat="1" applyFont="1" applyFill="1" applyBorder="1" applyAlignment="1" applyProtection="1">
      <alignment vertical="top"/>
      <protection locked="0"/>
    </xf>
    <xf numFmtId="0" fontId="34" fillId="35" borderId="12" xfId="42" applyNumberFormat="1" applyFont="1" applyFill="1" applyBorder="1" applyAlignment="1" applyProtection="1">
      <alignment horizontal="center" vertical="top"/>
      <protection locked="0"/>
    </xf>
    <xf numFmtId="0" fontId="35" fillId="0" borderId="10" xfId="0" applyFont="1" applyBorder="1" applyAlignment="1">
      <alignment horizontal="center" vertical="center" wrapText="1"/>
    </xf>
    <xf numFmtId="0" fontId="3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42" applyNumberFormat="1" applyFont="1" applyFill="1" applyBorder="1" applyAlignment="1" applyProtection="1">
      <alignment horizontal="center" vertical="center" wrapText="1"/>
      <protection locked="0"/>
    </xf>
    <xf numFmtId="1" fontId="36" fillId="0" borderId="10" xfId="52" applyNumberFormat="1" applyFont="1" applyBorder="1" applyAlignment="1">
      <alignment horizontal="center" vertical="center" wrapText="1"/>
      <protection/>
    </xf>
    <xf numFmtId="0" fontId="36" fillId="0" borderId="10" xfId="42" applyNumberFormat="1" applyFont="1" applyFill="1" applyBorder="1" applyAlignment="1" applyProtection="1">
      <alignment horizontal="center" vertical="center"/>
      <protection locked="0"/>
    </xf>
    <xf numFmtId="0" fontId="72" fillId="0" borderId="10" xfId="4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42" applyNumberFormat="1" applyFont="1" applyFill="1" applyBorder="1" applyAlignment="1" applyProtection="1">
      <alignment horizontal="center" vertical="center"/>
      <protection locked="0"/>
    </xf>
    <xf numFmtId="0" fontId="19" fillId="0" borderId="14" xfId="42" applyNumberFormat="1" applyFont="1" applyFill="1" applyBorder="1" applyAlignment="1" applyProtection="1">
      <alignment horizontal="left" vertical="center"/>
      <protection locked="0"/>
    </xf>
    <xf numFmtId="0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42" applyNumberFormat="1" applyFont="1" applyFill="1" applyBorder="1" applyAlignment="1" applyProtection="1">
      <alignment horizontal="center" vertical="top"/>
      <protection locked="0"/>
    </xf>
    <xf numFmtId="0" fontId="7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2" applyNumberFormat="1" applyFont="1" applyFill="1" applyBorder="1" applyAlignment="1" applyProtection="1">
      <alignment horizontal="center" vertical="center"/>
      <protection locked="0"/>
    </xf>
    <xf numFmtId="0" fontId="25" fillId="0" borderId="14" xfId="42" applyNumberFormat="1" applyFont="1" applyFill="1" applyBorder="1" applyAlignment="1" applyProtection="1">
      <alignment horizontal="left" vertical="center"/>
      <protection locked="0"/>
    </xf>
    <xf numFmtId="0" fontId="26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30" fillId="0" borderId="0" xfId="42" applyNumberFormat="1" applyFont="1" applyFill="1" applyBorder="1" applyAlignment="1" applyProtection="1">
      <alignment horizontal="center" vertical="center"/>
      <protection locked="0"/>
    </xf>
    <xf numFmtId="0" fontId="30" fillId="0" borderId="14" xfId="42" applyNumberFormat="1" applyFont="1" applyFill="1" applyBorder="1" applyAlignment="1" applyProtection="1">
      <alignment horizontal="left" vertical="center"/>
      <protection locked="0"/>
    </xf>
    <xf numFmtId="0" fontId="34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top"/>
      <protection locked="0"/>
    </xf>
    <xf numFmtId="0" fontId="14" fillId="0" borderId="0" xfId="42" applyNumberFormat="1" applyFont="1" applyFill="1" applyBorder="1" applyAlignment="1" applyProtection="1">
      <alignment horizontal="center" vertical="center"/>
      <protection locked="0"/>
    </xf>
    <xf numFmtId="0" fontId="12" fillId="0" borderId="14" xfId="42" applyNumberFormat="1" applyFont="1" applyFill="1" applyBorder="1" applyAlignment="1" applyProtection="1">
      <alignment horizontal="left" vertical="center"/>
      <protection locked="0"/>
    </xf>
    <xf numFmtId="0" fontId="8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42" applyNumberFormat="1" applyFont="1" applyFill="1" applyBorder="1" applyAlignment="1" applyProtection="1">
      <alignment horizontal="left" vertical="center"/>
      <protection locked="0"/>
    </xf>
    <xf numFmtId="0" fontId="11" fillId="34" borderId="11" xfId="52" applyFont="1" applyFill="1" applyBorder="1" applyAlignment="1">
      <alignment horizontal="right"/>
      <protection/>
    </xf>
    <xf numFmtId="0" fontId="11" fillId="34" borderId="15" xfId="52" applyFont="1" applyFill="1" applyBorder="1" applyAlignment="1">
      <alignment horizontal="right"/>
      <protection/>
    </xf>
    <xf numFmtId="0" fontId="11" fillId="34" borderId="16" xfId="52" applyFont="1" applyFill="1" applyBorder="1" applyAlignment="1">
      <alignment horizontal="right"/>
      <protection/>
    </xf>
    <xf numFmtId="0" fontId="11" fillId="0" borderId="14" xfId="42" applyNumberFormat="1" applyFont="1" applyFill="1" applyBorder="1" applyAlignment="1" applyProtection="1">
      <alignment horizontal="left" vertical="center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42" applyNumberFormat="1" applyFont="1" applyFill="1" applyBorder="1" applyAlignment="1" applyProtection="1">
      <alignment horizontal="center" vertical="top"/>
      <protection locked="0"/>
    </xf>
    <xf numFmtId="0" fontId="28" fillId="0" borderId="10" xfId="42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zoomScalePageLayoutView="0" workbookViewId="0" topLeftCell="A1">
      <selection activeCell="A10" sqref="A10:P30"/>
    </sheetView>
  </sheetViews>
  <sheetFormatPr defaultColWidth="9.140625" defaultRowHeight="12.75"/>
  <cols>
    <col min="15" max="15" width="51.00390625" style="0" customWidth="1"/>
    <col min="16" max="16" width="21.140625" style="0" customWidth="1"/>
  </cols>
  <sheetData>
    <row r="1" spans="1:17" ht="46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43"/>
    </row>
    <row r="3" spans="1:17" ht="12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3"/>
    </row>
    <row r="4" spans="1:17" ht="12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43"/>
    </row>
    <row r="5" spans="1:17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43"/>
    </row>
    <row r="6" spans="1:17" ht="12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43"/>
    </row>
    <row r="7" spans="1:17" ht="52.5" customHeight="1">
      <c r="A7" s="63" t="s">
        <v>37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43"/>
    </row>
    <row r="8" spans="1:17" ht="25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43"/>
    </row>
    <row r="9" spans="1:17" ht="45" customHeight="1">
      <c r="A9" s="63" t="s">
        <v>36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43"/>
    </row>
    <row r="10" spans="1:17" ht="12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43"/>
    </row>
    <row r="11" spans="1:17" ht="12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43"/>
    </row>
    <row r="12" spans="1:17" ht="12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3"/>
    </row>
    <row r="13" spans="1:17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43"/>
    </row>
    <row r="14" spans="1:17" ht="12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43"/>
    </row>
    <row r="15" spans="1:17" ht="12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43"/>
    </row>
    <row r="16" spans="1:17" ht="12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43"/>
    </row>
    <row r="17" spans="1:17" ht="12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43"/>
    </row>
    <row r="18" spans="1:17" ht="12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43"/>
    </row>
    <row r="19" spans="1:17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43"/>
    </row>
    <row r="20" spans="1:17" ht="12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3"/>
    </row>
    <row r="21" spans="1:17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43"/>
    </row>
    <row r="22" spans="1:17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43"/>
    </row>
    <row r="23" spans="1:17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43"/>
    </row>
    <row r="24" spans="1:17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43"/>
    </row>
    <row r="25" spans="1:17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43"/>
    </row>
    <row r="26" spans="1:17" ht="12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43"/>
    </row>
    <row r="27" spans="1:17" ht="12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43"/>
    </row>
    <row r="28" spans="1:17" ht="12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43"/>
    </row>
    <row r="29" spans="1:17" ht="12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43"/>
    </row>
    <row r="30" spans="1:17" ht="12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3"/>
    </row>
    <row r="31" spans="1:17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49" ht="12.75">
      <c r="O49" s="44"/>
    </row>
  </sheetData>
  <sheetProtection/>
  <mergeCells count="5">
    <mergeCell ref="A7:P7"/>
    <mergeCell ref="A1:P6"/>
    <mergeCell ref="A9:P9"/>
    <mergeCell ref="A10:P30"/>
    <mergeCell ref="A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2" max="2" width="37.28125" style="0" customWidth="1"/>
    <col min="3" max="3" width="12.421875" style="0" customWidth="1"/>
    <col min="4" max="4" width="12.140625" style="0" customWidth="1"/>
    <col min="5" max="7" width="16.14062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1.28125" style="0" customWidth="1"/>
  </cols>
  <sheetData>
    <row r="1" spans="1:11" ht="19.5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19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</row>
    <row r="3" spans="1:11" ht="14.25">
      <c r="A3" s="96" t="s">
        <v>29</v>
      </c>
      <c r="B3" s="96"/>
      <c r="C3" s="96"/>
      <c r="D3" s="96"/>
      <c r="E3" s="21"/>
      <c r="F3" s="21"/>
      <c r="G3" s="21"/>
      <c r="H3" s="21"/>
      <c r="I3" s="21"/>
      <c r="J3" s="21"/>
      <c r="K3" s="19"/>
    </row>
    <row r="4" spans="1:11" ht="14.25">
      <c r="A4" s="97" t="s">
        <v>0</v>
      </c>
      <c r="B4" s="97" t="s">
        <v>8</v>
      </c>
      <c r="C4" s="97" t="s">
        <v>6</v>
      </c>
      <c r="D4" s="97" t="s">
        <v>1</v>
      </c>
      <c r="E4" s="98" t="s">
        <v>2</v>
      </c>
      <c r="F4" s="98"/>
      <c r="G4" s="98"/>
      <c r="H4" s="98"/>
      <c r="I4" s="98"/>
      <c r="J4" s="98"/>
      <c r="K4" s="23"/>
    </row>
    <row r="5" spans="1:11" ht="168" customHeight="1">
      <c r="A5" s="97"/>
      <c r="B5" s="97"/>
      <c r="C5" s="97"/>
      <c r="D5" s="97"/>
      <c r="E5" s="22" t="s">
        <v>20</v>
      </c>
      <c r="F5" s="22" t="s">
        <v>21</v>
      </c>
      <c r="G5" s="22" t="s">
        <v>11</v>
      </c>
      <c r="H5" s="22" t="s">
        <v>22</v>
      </c>
      <c r="I5" s="22" t="s">
        <v>3</v>
      </c>
      <c r="J5" s="22" t="s">
        <v>4</v>
      </c>
      <c r="K5" s="22" t="s">
        <v>19</v>
      </c>
    </row>
    <row r="6" spans="1:11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8">
        <v>11</v>
      </c>
    </row>
    <row r="7" spans="1:11" ht="30" customHeight="1">
      <c r="A7" s="24" t="s">
        <v>47</v>
      </c>
      <c r="B7" s="6" t="s">
        <v>42</v>
      </c>
      <c r="C7" s="15">
        <v>1</v>
      </c>
      <c r="D7" s="33">
        <f aca="true" t="shared" si="0" ref="D7:D12">E7+F7+G7+H7+I7+J7+K7</f>
        <v>14.61</v>
      </c>
      <c r="E7" s="33">
        <f>'Раздел 1'!D7</f>
        <v>6</v>
      </c>
      <c r="F7" s="33">
        <f>'Раздел 2'!D7</f>
        <v>0.61</v>
      </c>
      <c r="G7" s="33">
        <f>'Раздел 3'!D7</f>
        <v>3</v>
      </c>
      <c r="H7" s="33">
        <f>'Раздел 4'!D7</f>
        <v>1</v>
      </c>
      <c r="I7" s="33">
        <f>'Раздел 5'!D7</f>
        <v>2</v>
      </c>
      <c r="J7" s="33">
        <f>'Раздел 6'!D7</f>
        <v>1</v>
      </c>
      <c r="K7" s="38">
        <f>'Раздел 7'!D7</f>
        <v>1</v>
      </c>
    </row>
    <row r="8" spans="1:11" ht="44.25" customHeight="1">
      <c r="A8" s="24" t="s">
        <v>47</v>
      </c>
      <c r="B8" s="6" t="s">
        <v>45</v>
      </c>
      <c r="C8" s="15">
        <v>3</v>
      </c>
      <c r="D8" s="33">
        <f t="shared" si="0"/>
        <v>13</v>
      </c>
      <c r="E8" s="33">
        <f>'Раздел 1'!D8</f>
        <v>6</v>
      </c>
      <c r="F8" s="33">
        <f>'Раздел 2'!D8</f>
        <v>0</v>
      </c>
      <c r="G8" s="33">
        <f>'Раздел 3'!D8</f>
        <v>3</v>
      </c>
      <c r="H8" s="33">
        <f>'Раздел 4'!D8</f>
        <v>0</v>
      </c>
      <c r="I8" s="33">
        <f>'Раздел 5'!D8</f>
        <v>2</v>
      </c>
      <c r="J8" s="33">
        <f>'Раздел 6'!D8</f>
        <v>1</v>
      </c>
      <c r="K8" s="38">
        <f>'Раздел 7'!D8</f>
        <v>1</v>
      </c>
    </row>
    <row r="9" spans="1:11" ht="43.5" customHeight="1">
      <c r="A9" s="24" t="s">
        <v>50</v>
      </c>
      <c r="B9" s="6" t="s">
        <v>51</v>
      </c>
      <c r="C9" s="15">
        <v>3</v>
      </c>
      <c r="D9" s="33">
        <f t="shared" si="0"/>
        <v>14</v>
      </c>
      <c r="E9" s="33">
        <f>'Раздел 1'!D9</f>
        <v>6</v>
      </c>
      <c r="F9" s="33">
        <f>'Раздел 2'!D9</f>
        <v>0</v>
      </c>
      <c r="G9" s="33">
        <f>'Раздел 3'!D9</f>
        <v>3</v>
      </c>
      <c r="H9" s="33">
        <f>'Раздел 4'!D9</f>
        <v>0</v>
      </c>
      <c r="I9" s="33">
        <f>'Раздел 5'!D9</f>
        <v>3</v>
      </c>
      <c r="J9" s="33">
        <f>'Раздел 6'!D9</f>
        <v>1</v>
      </c>
      <c r="K9" s="38">
        <f>'Раздел 7'!D9</f>
        <v>1</v>
      </c>
    </row>
    <row r="10" spans="1:11" ht="43.5" customHeight="1">
      <c r="A10" s="24" t="s">
        <v>48</v>
      </c>
      <c r="B10" s="6" t="s">
        <v>46</v>
      </c>
      <c r="C10" s="15"/>
      <c r="D10" s="33">
        <f t="shared" si="0"/>
        <v>13</v>
      </c>
      <c r="E10" s="33">
        <f>'Раздел 1'!D10</f>
        <v>6</v>
      </c>
      <c r="F10" s="33">
        <f>'Раздел 2'!D10</f>
        <v>0</v>
      </c>
      <c r="G10" s="33">
        <f>'Раздел 3'!D10</f>
        <v>3</v>
      </c>
      <c r="H10" s="33">
        <f>'Раздел 4'!D10</f>
        <v>0</v>
      </c>
      <c r="I10" s="33">
        <f>'Раздел 5'!D10</f>
        <v>2</v>
      </c>
      <c r="J10" s="33">
        <f>'Раздел 6'!D10</f>
        <v>1</v>
      </c>
      <c r="K10" s="38">
        <f>'Раздел 7'!D10</f>
        <v>1</v>
      </c>
    </row>
    <row r="11" spans="1:11" ht="43.5" customHeight="1">
      <c r="A11" s="24" t="s">
        <v>49</v>
      </c>
      <c r="B11" s="6" t="s">
        <v>44</v>
      </c>
      <c r="C11" s="15"/>
      <c r="D11" s="33">
        <f t="shared" si="0"/>
        <v>18.98</v>
      </c>
      <c r="E11" s="33">
        <f>'Раздел 1'!D11</f>
        <v>11</v>
      </c>
      <c r="F11" s="33">
        <f>'Раздел 2'!D11</f>
        <v>0.98</v>
      </c>
      <c r="G11" s="33">
        <f>'Раздел 3'!D11</f>
        <v>3</v>
      </c>
      <c r="H11" s="33">
        <f>'Раздел 4'!D11</f>
        <v>1</v>
      </c>
      <c r="I11" s="33">
        <f>'Раздел 5'!D11</f>
        <v>2</v>
      </c>
      <c r="J11" s="33">
        <f>'Раздел 6'!D11</f>
        <v>0</v>
      </c>
      <c r="K11" s="38">
        <f>'Раздел 7'!D11</f>
        <v>1</v>
      </c>
    </row>
    <row r="12" spans="1:11" ht="48" customHeight="1">
      <c r="A12" s="24" t="s">
        <v>52</v>
      </c>
      <c r="B12" s="6" t="s">
        <v>53</v>
      </c>
      <c r="C12" s="15">
        <v>2</v>
      </c>
      <c r="D12" s="33">
        <f t="shared" si="0"/>
        <v>8</v>
      </c>
      <c r="E12" s="33">
        <f>'Раздел 1'!D12</f>
        <v>0</v>
      </c>
      <c r="F12" s="33">
        <f>'Раздел 2'!D12</f>
        <v>1</v>
      </c>
      <c r="G12" s="33">
        <f>'Раздел 3'!D12</f>
        <v>3</v>
      </c>
      <c r="H12" s="33">
        <f>'Раздел 4'!D12</f>
        <v>0</v>
      </c>
      <c r="I12" s="33">
        <f>'Раздел 5'!D12</f>
        <v>2</v>
      </c>
      <c r="J12" s="33">
        <f>'Раздел 6'!D12</f>
        <v>1</v>
      </c>
      <c r="K12" s="38">
        <f>'Раздел 7'!D12</f>
        <v>1</v>
      </c>
    </row>
    <row r="13" spans="1:11" ht="14.25">
      <c r="A13" s="93"/>
      <c r="B13" s="94"/>
      <c r="C13" s="95"/>
      <c r="D13" s="23"/>
      <c r="E13" s="23"/>
      <c r="F13" s="23"/>
      <c r="G13" s="25"/>
      <c r="H13" s="23"/>
      <c r="I13" s="23"/>
      <c r="J13" s="23"/>
      <c r="K13" s="23"/>
    </row>
    <row r="14" spans="1:11" ht="14.25">
      <c r="A14" s="93"/>
      <c r="B14" s="94"/>
      <c r="C14" s="95"/>
      <c r="D14" s="25"/>
      <c r="E14" s="25"/>
      <c r="F14" s="25"/>
      <c r="G14" s="25"/>
      <c r="H14" s="25"/>
      <c r="I14" s="25"/>
      <c r="J14" s="25"/>
      <c r="K14" s="25"/>
    </row>
  </sheetData>
  <sheetProtection/>
  <mergeCells count="9">
    <mergeCell ref="A13:C13"/>
    <mergeCell ref="A14:C14"/>
    <mergeCell ref="A1:J1"/>
    <mergeCell ref="A3:D3"/>
    <mergeCell ref="A4:A5"/>
    <mergeCell ref="B4:B5"/>
    <mergeCell ref="C4:C5"/>
    <mergeCell ref="D4:D5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4">
      <selection activeCell="G10" sqref="G10"/>
    </sheetView>
  </sheetViews>
  <sheetFormatPr defaultColWidth="9.140625" defaultRowHeight="12.75"/>
  <cols>
    <col min="1" max="1" width="7.00390625" style="0" customWidth="1"/>
    <col min="2" max="2" width="41.28125" style="0" customWidth="1"/>
    <col min="3" max="3" width="0.13671875" style="0" hidden="1" customWidth="1"/>
    <col min="4" max="4" width="16.8515625" style="0" customWidth="1"/>
    <col min="5" max="6" width="21.7109375" style="0" customWidth="1"/>
    <col min="7" max="7" width="22.421875" style="0" customWidth="1"/>
  </cols>
  <sheetData>
    <row r="1" spans="1:7" ht="19.5">
      <c r="A1" s="65" t="s">
        <v>7</v>
      </c>
      <c r="B1" s="65"/>
      <c r="C1" s="65"/>
      <c r="D1" s="65"/>
      <c r="E1" s="65"/>
      <c r="F1" s="65"/>
      <c r="G1" s="65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66" t="s">
        <v>32</v>
      </c>
      <c r="B3" s="66"/>
      <c r="C3" s="66"/>
      <c r="D3" s="66"/>
      <c r="E3" s="21"/>
      <c r="F3" s="21"/>
      <c r="G3" s="21"/>
    </row>
    <row r="4" spans="1:7" ht="15.75">
      <c r="A4" s="67" t="s">
        <v>0</v>
      </c>
      <c r="B4" s="67" t="s">
        <v>8</v>
      </c>
      <c r="C4" s="69"/>
      <c r="D4" s="67" t="s">
        <v>1</v>
      </c>
      <c r="E4" s="68" t="s">
        <v>2</v>
      </c>
      <c r="F4" s="68"/>
      <c r="G4" s="68"/>
    </row>
    <row r="5" spans="1:7" ht="204" customHeight="1">
      <c r="A5" s="67"/>
      <c r="B5" s="67"/>
      <c r="C5" s="70"/>
      <c r="D5" s="67"/>
      <c r="E5" s="2" t="s">
        <v>43</v>
      </c>
      <c r="F5" s="2" t="s">
        <v>26</v>
      </c>
      <c r="G5" s="2" t="s">
        <v>34</v>
      </c>
    </row>
    <row r="6" spans="1:7" ht="15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</row>
    <row r="7" spans="1:7" ht="42.75" customHeight="1">
      <c r="A7" s="5" t="s">
        <v>47</v>
      </c>
      <c r="B7" s="6" t="s">
        <v>42</v>
      </c>
      <c r="C7" s="7"/>
      <c r="D7" s="33">
        <f>SUM(E7+F7+G7)</f>
        <v>6</v>
      </c>
      <c r="E7" s="33">
        <v>1</v>
      </c>
      <c r="F7" s="33">
        <v>0</v>
      </c>
      <c r="G7" s="62">
        <v>5</v>
      </c>
    </row>
    <row r="8" spans="1:7" ht="42.75" customHeight="1">
      <c r="A8" s="5" t="s">
        <v>47</v>
      </c>
      <c r="B8" s="6" t="s">
        <v>45</v>
      </c>
      <c r="C8" s="7"/>
      <c r="D8" s="33">
        <f>SUM(E8+F8+G8)</f>
        <v>6</v>
      </c>
      <c r="E8" s="33">
        <v>1</v>
      </c>
      <c r="F8" s="33">
        <v>0</v>
      </c>
      <c r="G8" s="62">
        <v>5</v>
      </c>
    </row>
    <row r="9" spans="1:7" ht="47.25">
      <c r="A9" s="5" t="s">
        <v>50</v>
      </c>
      <c r="B9" s="6" t="s">
        <v>51</v>
      </c>
      <c r="C9" s="7"/>
      <c r="D9" s="33">
        <f>SUM(E9+F9+G9)</f>
        <v>6</v>
      </c>
      <c r="E9" s="33">
        <v>1</v>
      </c>
      <c r="F9" s="62">
        <v>0</v>
      </c>
      <c r="G9" s="62">
        <v>5</v>
      </c>
    </row>
    <row r="10" spans="1:7" ht="78.75">
      <c r="A10" s="5" t="s">
        <v>48</v>
      </c>
      <c r="B10" s="6" t="s">
        <v>46</v>
      </c>
      <c r="C10" s="7"/>
      <c r="D10" s="33">
        <f>SUM(E10+F10+G10)</f>
        <v>6</v>
      </c>
      <c r="E10" s="33">
        <v>1</v>
      </c>
      <c r="F10" s="33">
        <v>0</v>
      </c>
      <c r="G10" s="62">
        <v>5</v>
      </c>
    </row>
    <row r="11" spans="1:7" ht="47.25">
      <c r="A11" s="5" t="s">
        <v>49</v>
      </c>
      <c r="B11" s="6" t="s">
        <v>44</v>
      </c>
      <c r="C11" s="7"/>
      <c r="D11" s="33">
        <f>SUM(E11+F11+G11)</f>
        <v>11</v>
      </c>
      <c r="E11" s="33">
        <v>5</v>
      </c>
      <c r="F11" s="33">
        <v>1</v>
      </c>
      <c r="G11" s="62">
        <v>5</v>
      </c>
    </row>
    <row r="12" spans="1:7" ht="15.75">
      <c r="A12" s="5"/>
      <c r="B12" s="6"/>
      <c r="C12" s="7"/>
      <c r="D12" s="33"/>
      <c r="E12" s="33"/>
      <c r="F12" s="33"/>
      <c r="G12" s="62"/>
    </row>
  </sheetData>
  <sheetProtection/>
  <mergeCells count="7">
    <mergeCell ref="A1:G1"/>
    <mergeCell ref="A3:D3"/>
    <mergeCell ref="A4:A5"/>
    <mergeCell ref="B4:B5"/>
    <mergeCell ref="D4:D5"/>
    <mergeCell ref="E4:G4"/>
    <mergeCell ref="C4:C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1"/>
    </sheetView>
  </sheetViews>
  <sheetFormatPr defaultColWidth="9.140625" defaultRowHeight="12.75"/>
  <cols>
    <col min="1" max="2" width="9.140625" style="0" customWidth="1"/>
    <col min="8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J9" sqref="J9"/>
    </sheetView>
  </sheetViews>
  <sheetFormatPr defaultColWidth="9.140625" defaultRowHeight="12.75"/>
  <cols>
    <col min="1" max="1" width="33.8515625" style="0" customWidth="1"/>
    <col min="2" max="2" width="54.00390625" style="0" customWidth="1"/>
    <col min="3" max="3" width="28.7109375" style="0" hidden="1" customWidth="1"/>
    <col min="4" max="4" width="42.140625" style="0" customWidth="1"/>
    <col min="5" max="5" width="63.28125" style="0" customWidth="1"/>
  </cols>
  <sheetData>
    <row r="1" spans="1:5" ht="25.5">
      <c r="A1" s="73" t="s">
        <v>9</v>
      </c>
      <c r="B1" s="73"/>
      <c r="C1" s="73"/>
      <c r="D1" s="73"/>
      <c r="E1" s="73"/>
    </row>
    <row r="2" spans="1:5" ht="25.5">
      <c r="A2" s="45"/>
      <c r="B2" s="45"/>
      <c r="C2" s="45"/>
      <c r="D2" s="45"/>
      <c r="E2" s="45"/>
    </row>
    <row r="3" spans="1:5" ht="26.25">
      <c r="A3" s="74" t="s">
        <v>38</v>
      </c>
      <c r="B3" s="74"/>
      <c r="C3" s="74"/>
      <c r="D3" s="74"/>
      <c r="E3" s="46"/>
    </row>
    <row r="4" spans="1:5" ht="25.5">
      <c r="A4" s="75" t="s">
        <v>0</v>
      </c>
      <c r="B4" s="75" t="s">
        <v>8</v>
      </c>
      <c r="C4" s="71"/>
      <c r="D4" s="75" t="s">
        <v>1</v>
      </c>
      <c r="E4" s="47" t="s">
        <v>2</v>
      </c>
    </row>
    <row r="5" spans="1:5" ht="159" customHeight="1">
      <c r="A5" s="75"/>
      <c r="B5" s="75"/>
      <c r="C5" s="72"/>
      <c r="D5" s="76"/>
      <c r="E5" s="48" t="s">
        <v>40</v>
      </c>
    </row>
    <row r="6" spans="1:5" ht="26.25">
      <c r="A6" s="49">
        <v>1</v>
      </c>
      <c r="B6" s="49">
        <v>2</v>
      </c>
      <c r="C6" s="49">
        <v>3</v>
      </c>
      <c r="D6" s="49">
        <v>3</v>
      </c>
      <c r="E6" s="50">
        <v>4</v>
      </c>
    </row>
    <row r="7" spans="1:5" ht="81" customHeight="1">
      <c r="A7" s="51" t="s">
        <v>47</v>
      </c>
      <c r="B7" s="52" t="s">
        <v>42</v>
      </c>
      <c r="C7" s="53"/>
      <c r="D7" s="99">
        <f>E7</f>
        <v>0.61</v>
      </c>
      <c r="E7" s="99">
        <v>0.61</v>
      </c>
    </row>
    <row r="8" spans="1:5" ht="138.75" customHeight="1">
      <c r="A8" s="51" t="s">
        <v>47</v>
      </c>
      <c r="B8" s="52" t="s">
        <v>45</v>
      </c>
      <c r="C8" s="53"/>
      <c r="D8" s="99">
        <f>E8</f>
        <v>0</v>
      </c>
      <c r="E8" s="99">
        <v>0</v>
      </c>
    </row>
    <row r="9" spans="1:5" ht="114" customHeight="1">
      <c r="A9" s="51" t="s">
        <v>50</v>
      </c>
      <c r="B9" s="52" t="s">
        <v>51</v>
      </c>
      <c r="C9" s="53"/>
      <c r="D9" s="99">
        <f>E9</f>
        <v>0</v>
      </c>
      <c r="E9" s="99">
        <v>0</v>
      </c>
    </row>
    <row r="10" spans="1:5" ht="114" customHeight="1">
      <c r="A10" s="51" t="s">
        <v>48</v>
      </c>
      <c r="B10" s="52" t="s">
        <v>46</v>
      </c>
      <c r="C10" s="53"/>
      <c r="D10" s="99">
        <f>E10</f>
        <v>0</v>
      </c>
      <c r="E10" s="99">
        <v>0</v>
      </c>
    </row>
    <row r="11" spans="1:5" ht="114" customHeight="1">
      <c r="A11" s="51" t="s">
        <v>49</v>
      </c>
      <c r="B11" s="52" t="s">
        <v>44</v>
      </c>
      <c r="C11" s="53"/>
      <c r="D11" s="99">
        <f>E11</f>
        <v>0.98</v>
      </c>
      <c r="E11" s="99">
        <v>0.98</v>
      </c>
    </row>
    <row r="12" spans="1:5" ht="102.75" customHeight="1">
      <c r="A12" s="51" t="s">
        <v>52</v>
      </c>
      <c r="B12" s="52" t="s">
        <v>53</v>
      </c>
      <c r="C12" s="53"/>
      <c r="D12" s="99">
        <f>E12</f>
        <v>1</v>
      </c>
      <c r="E12" s="99">
        <v>1</v>
      </c>
    </row>
  </sheetData>
  <sheetProtection/>
  <mergeCells count="6">
    <mergeCell ref="C4:C5"/>
    <mergeCell ref="A1:E1"/>
    <mergeCell ref="A3:D3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2" max="2" width="39.8515625" style="0" customWidth="1"/>
    <col min="3" max="3" width="9.140625" style="0" hidden="1" customWidth="1"/>
    <col min="4" max="4" width="13.28125" style="0" customWidth="1"/>
    <col min="5" max="5" width="23.8515625" style="0" customWidth="1"/>
    <col min="6" max="6" width="21.140625" style="0" customWidth="1"/>
    <col min="7" max="7" width="23.7109375" style="0" customWidth="1"/>
    <col min="8" max="8" width="23.00390625" style="0" customWidth="1"/>
  </cols>
  <sheetData>
    <row r="1" spans="1:8" ht="19.5">
      <c r="A1" s="65" t="s">
        <v>11</v>
      </c>
      <c r="B1" s="65"/>
      <c r="C1" s="65"/>
      <c r="D1" s="65"/>
      <c r="E1" s="65"/>
      <c r="F1" s="19"/>
      <c r="G1" s="19"/>
      <c r="H1" s="19"/>
    </row>
    <row r="2" spans="1:8" ht="15.75">
      <c r="A2" s="20"/>
      <c r="B2" s="20"/>
      <c r="C2" s="20"/>
      <c r="D2" s="20"/>
      <c r="E2" s="20"/>
      <c r="F2" s="19"/>
      <c r="G2" s="19"/>
      <c r="H2" s="19"/>
    </row>
    <row r="3" spans="1:8" ht="15">
      <c r="A3" s="66" t="s">
        <v>31</v>
      </c>
      <c r="B3" s="66"/>
      <c r="C3" s="66"/>
      <c r="D3" s="66"/>
      <c r="E3" s="21"/>
      <c r="F3" s="19"/>
      <c r="G3" s="19"/>
      <c r="H3" s="19"/>
    </row>
    <row r="4" spans="1:8" ht="12.75" customHeight="1">
      <c r="A4" s="67" t="s">
        <v>0</v>
      </c>
      <c r="B4" s="67" t="s">
        <v>8</v>
      </c>
      <c r="C4" s="69"/>
      <c r="D4" s="67" t="s">
        <v>1</v>
      </c>
      <c r="E4" s="78" t="s">
        <v>2</v>
      </c>
      <c r="F4" s="79"/>
      <c r="G4" s="12"/>
      <c r="H4" s="27"/>
    </row>
    <row r="5" spans="1:8" ht="157.5" customHeight="1">
      <c r="A5" s="67"/>
      <c r="B5" s="67"/>
      <c r="C5" s="70"/>
      <c r="D5" s="77"/>
      <c r="E5" s="28" t="s">
        <v>25</v>
      </c>
      <c r="F5" s="29" t="s">
        <v>23</v>
      </c>
      <c r="G5" s="29" t="s">
        <v>24</v>
      </c>
      <c r="H5" s="29" t="s">
        <v>35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30">
        <v>5</v>
      </c>
      <c r="G6" s="14">
        <v>6</v>
      </c>
      <c r="H6" s="14">
        <v>7</v>
      </c>
    </row>
    <row r="7" spans="1:8" ht="31.5">
      <c r="A7" s="5" t="s">
        <v>47</v>
      </c>
      <c r="B7" s="6" t="s">
        <v>42</v>
      </c>
      <c r="C7" s="7"/>
      <c r="D7" s="42">
        <f>SUM(D6)</f>
        <v>3</v>
      </c>
      <c r="E7" s="42">
        <v>1</v>
      </c>
      <c r="F7" s="35">
        <v>1</v>
      </c>
      <c r="G7" s="36">
        <v>1</v>
      </c>
      <c r="H7" s="36">
        <v>0</v>
      </c>
    </row>
    <row r="8" spans="1:8" ht="47.25">
      <c r="A8" s="5" t="s">
        <v>47</v>
      </c>
      <c r="B8" s="6" t="s">
        <v>45</v>
      </c>
      <c r="C8" s="7"/>
      <c r="D8" s="42">
        <f>SUM(D7)</f>
        <v>3</v>
      </c>
      <c r="E8" s="42">
        <v>1</v>
      </c>
      <c r="F8" s="35">
        <v>1</v>
      </c>
      <c r="G8" s="36">
        <v>1</v>
      </c>
      <c r="H8" s="36">
        <v>0</v>
      </c>
    </row>
    <row r="9" spans="1:8" ht="47.25">
      <c r="A9" s="5" t="s">
        <v>50</v>
      </c>
      <c r="B9" s="6" t="s">
        <v>51</v>
      </c>
      <c r="C9" s="7"/>
      <c r="D9" s="42">
        <f>SUM(D8)</f>
        <v>3</v>
      </c>
      <c r="E9" s="42">
        <v>1</v>
      </c>
      <c r="F9" s="35">
        <v>1</v>
      </c>
      <c r="G9" s="36">
        <v>1</v>
      </c>
      <c r="H9" s="36">
        <v>0</v>
      </c>
    </row>
    <row r="10" spans="1:8" ht="78.75">
      <c r="A10" s="5" t="s">
        <v>48</v>
      </c>
      <c r="B10" s="6" t="s">
        <v>46</v>
      </c>
      <c r="C10" s="7"/>
      <c r="D10" s="42">
        <f>SUM(D9)</f>
        <v>3</v>
      </c>
      <c r="E10" s="42">
        <v>1</v>
      </c>
      <c r="F10" s="35">
        <v>1</v>
      </c>
      <c r="G10" s="36">
        <v>1</v>
      </c>
      <c r="H10" s="36">
        <v>0</v>
      </c>
    </row>
    <row r="11" spans="1:8" ht="47.25">
      <c r="A11" s="5" t="s">
        <v>49</v>
      </c>
      <c r="B11" s="6" t="s">
        <v>44</v>
      </c>
      <c r="C11" s="7"/>
      <c r="D11" s="42">
        <f>SUM(D10)</f>
        <v>3</v>
      </c>
      <c r="E11" s="42">
        <v>1</v>
      </c>
      <c r="F11" s="35">
        <v>1</v>
      </c>
      <c r="G11" s="36">
        <v>1</v>
      </c>
      <c r="H11" s="36">
        <v>0</v>
      </c>
    </row>
    <row r="12" spans="1:8" ht="47.25">
      <c r="A12" s="5" t="s">
        <v>52</v>
      </c>
      <c r="B12" s="6" t="s">
        <v>53</v>
      </c>
      <c r="C12" s="7"/>
      <c r="D12" s="42">
        <f>SUM(D11)</f>
        <v>3</v>
      </c>
      <c r="E12" s="42">
        <v>1</v>
      </c>
      <c r="F12" s="35">
        <v>1</v>
      </c>
      <c r="G12" s="36">
        <v>1</v>
      </c>
      <c r="H12" s="36">
        <v>0</v>
      </c>
    </row>
  </sheetData>
  <sheetProtection/>
  <mergeCells count="7">
    <mergeCell ref="A1:E1"/>
    <mergeCell ref="A3:D3"/>
    <mergeCell ref="A4:A5"/>
    <mergeCell ref="B4:B5"/>
    <mergeCell ref="D4:D5"/>
    <mergeCell ref="E4:F4"/>
    <mergeCell ref="C4:C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2.75"/>
  <cols>
    <col min="1" max="1" width="33.8515625" style="0" customWidth="1"/>
    <col min="2" max="2" width="68.421875" style="0" customWidth="1"/>
    <col min="3" max="3" width="12.421875" style="0" hidden="1" customWidth="1"/>
    <col min="4" max="4" width="47.28125" style="0" customWidth="1"/>
    <col min="5" max="5" width="55.28125" style="0" customWidth="1"/>
    <col min="6" max="6" width="117.00390625" style="0" customWidth="1"/>
  </cols>
  <sheetData>
    <row r="1" spans="1:5" ht="33">
      <c r="A1" s="80" t="s">
        <v>10</v>
      </c>
      <c r="B1" s="80"/>
      <c r="C1" s="80"/>
      <c r="D1" s="80"/>
      <c r="E1" s="80"/>
    </row>
    <row r="2" spans="1:5" ht="33">
      <c r="A2" s="54"/>
      <c r="B2" s="54"/>
      <c r="C2" s="54"/>
      <c r="D2" s="54"/>
      <c r="E2" s="54"/>
    </row>
    <row r="3" spans="1:5" ht="33">
      <c r="A3" s="81" t="s">
        <v>39</v>
      </c>
      <c r="B3" s="81"/>
      <c r="C3" s="81"/>
      <c r="D3" s="81"/>
      <c r="E3" s="55"/>
    </row>
    <row r="4" spans="1:5" ht="30">
      <c r="A4" s="82" t="s">
        <v>0</v>
      </c>
      <c r="B4" s="82" t="s">
        <v>8</v>
      </c>
      <c r="C4" s="83"/>
      <c r="D4" s="82" t="s">
        <v>1</v>
      </c>
      <c r="E4" s="56" t="s">
        <v>2</v>
      </c>
    </row>
    <row r="5" spans="1:5" ht="238.5" customHeight="1">
      <c r="A5" s="82"/>
      <c r="B5" s="82"/>
      <c r="C5" s="84"/>
      <c r="D5" s="85"/>
      <c r="E5" s="57" t="s">
        <v>27</v>
      </c>
    </row>
    <row r="6" spans="1:5" ht="30.75">
      <c r="A6" s="58">
        <v>1</v>
      </c>
      <c r="B6" s="58">
        <v>2</v>
      </c>
      <c r="C6" s="58">
        <v>3</v>
      </c>
      <c r="D6" s="58">
        <v>3</v>
      </c>
      <c r="E6" s="59">
        <v>4</v>
      </c>
    </row>
    <row r="7" spans="1:5" ht="96" customHeight="1">
      <c r="A7" s="51" t="s">
        <v>47</v>
      </c>
      <c r="B7" s="52" t="s">
        <v>42</v>
      </c>
      <c r="C7" s="60"/>
      <c r="D7" s="61">
        <f>E7</f>
        <v>1</v>
      </c>
      <c r="E7" s="61">
        <v>1</v>
      </c>
    </row>
    <row r="8" spans="1:5" ht="96.75" customHeight="1">
      <c r="A8" s="51" t="s">
        <v>47</v>
      </c>
      <c r="B8" s="52" t="s">
        <v>45</v>
      </c>
      <c r="C8" s="60"/>
      <c r="D8" s="61">
        <f>E8</f>
        <v>0</v>
      </c>
      <c r="E8" s="61">
        <v>0</v>
      </c>
    </row>
    <row r="9" spans="1:5" ht="89.25" customHeight="1">
      <c r="A9" s="51" t="s">
        <v>50</v>
      </c>
      <c r="B9" s="52" t="s">
        <v>51</v>
      </c>
      <c r="C9" s="60"/>
      <c r="D9" s="61">
        <f>E9</f>
        <v>0</v>
      </c>
      <c r="E9" s="61">
        <v>0</v>
      </c>
    </row>
    <row r="10" spans="1:5" ht="105.75" customHeight="1">
      <c r="A10" s="51" t="s">
        <v>48</v>
      </c>
      <c r="B10" s="52" t="s">
        <v>46</v>
      </c>
      <c r="C10" s="60"/>
      <c r="D10" s="61">
        <f>E10</f>
        <v>0</v>
      </c>
      <c r="E10" s="61">
        <v>0</v>
      </c>
    </row>
    <row r="11" spans="1:5" ht="89.25" customHeight="1">
      <c r="A11" s="51" t="s">
        <v>49</v>
      </c>
      <c r="B11" s="52" t="s">
        <v>44</v>
      </c>
      <c r="C11" s="60"/>
      <c r="D11" s="61">
        <f>E11</f>
        <v>1</v>
      </c>
      <c r="E11" s="61">
        <v>1</v>
      </c>
    </row>
    <row r="12" spans="1:5" ht="93.75" customHeight="1">
      <c r="A12" s="51" t="s">
        <v>52</v>
      </c>
      <c r="B12" s="52" t="s">
        <v>53</v>
      </c>
      <c r="C12" s="60"/>
      <c r="D12" s="61">
        <f>E12</f>
        <v>0</v>
      </c>
      <c r="E12" s="61">
        <v>0</v>
      </c>
    </row>
  </sheetData>
  <sheetProtection/>
  <mergeCells count="6">
    <mergeCell ref="A1:E1"/>
    <mergeCell ref="A3:D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zoomScalePageLayoutView="0" workbookViewId="0" topLeftCell="A1">
      <selection activeCell="D7" sqref="D7:D12"/>
    </sheetView>
  </sheetViews>
  <sheetFormatPr defaultColWidth="9.140625" defaultRowHeight="12.75"/>
  <cols>
    <col min="1" max="1" width="8.140625" style="0" customWidth="1"/>
    <col min="2" max="2" width="33.421875" style="0" customWidth="1"/>
    <col min="3" max="3" width="9.140625" style="0" hidden="1" customWidth="1"/>
    <col min="4" max="4" width="11.421875" style="0" customWidth="1"/>
    <col min="5" max="5" width="22.140625" style="0" customWidth="1"/>
    <col min="6" max="6" width="25.57421875" style="0" customWidth="1"/>
    <col min="7" max="7" width="23.00390625" style="0" customWidth="1"/>
    <col min="8" max="8" width="23.28125" style="0" customWidth="1"/>
  </cols>
  <sheetData>
    <row r="1" spans="1:8" ht="19.5">
      <c r="A1" s="65" t="s">
        <v>3</v>
      </c>
      <c r="B1" s="65"/>
      <c r="C1" s="65"/>
      <c r="D1" s="65"/>
      <c r="E1" s="65"/>
      <c r="F1" s="65"/>
      <c r="G1" s="19"/>
      <c r="H1" s="19"/>
    </row>
    <row r="2" spans="1:8" ht="15.75">
      <c r="A2" s="20"/>
      <c r="B2" s="20"/>
      <c r="C2" s="20"/>
      <c r="D2" s="20"/>
      <c r="E2" s="20"/>
      <c r="F2" s="20"/>
      <c r="G2" s="19"/>
      <c r="H2" s="19"/>
    </row>
    <row r="3" spans="1:8" ht="15">
      <c r="A3" s="66" t="s">
        <v>30</v>
      </c>
      <c r="B3" s="66"/>
      <c r="C3" s="66"/>
      <c r="D3" s="66"/>
      <c r="E3" s="21"/>
      <c r="F3" s="21"/>
      <c r="G3" s="19"/>
      <c r="H3" s="19"/>
    </row>
    <row r="4" spans="1:8" ht="15.75">
      <c r="A4" s="67" t="s">
        <v>0</v>
      </c>
      <c r="B4" s="67" t="s">
        <v>16</v>
      </c>
      <c r="C4" s="69"/>
      <c r="D4" s="67" t="s">
        <v>1</v>
      </c>
      <c r="E4" s="68" t="s">
        <v>2</v>
      </c>
      <c r="F4" s="86"/>
      <c r="G4" s="12"/>
      <c r="H4" s="12"/>
    </row>
    <row r="5" spans="1:8" ht="150.75" customHeight="1">
      <c r="A5" s="67"/>
      <c r="B5" s="67"/>
      <c r="C5" s="70"/>
      <c r="D5" s="67"/>
      <c r="E5" s="3" t="s">
        <v>15</v>
      </c>
      <c r="F5" s="1" t="s">
        <v>12</v>
      </c>
      <c r="G5" s="3" t="s">
        <v>13</v>
      </c>
      <c r="H5" s="3" t="s">
        <v>14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13">
        <v>5</v>
      </c>
      <c r="G6" s="14">
        <v>6</v>
      </c>
      <c r="H6" s="14">
        <v>7</v>
      </c>
    </row>
    <row r="7" spans="1:8" ht="47.25">
      <c r="A7" s="5" t="s">
        <v>47</v>
      </c>
      <c r="B7" s="6" t="s">
        <v>42</v>
      </c>
      <c r="C7" s="7"/>
      <c r="D7" s="33">
        <f>E7+F7+G7+H7</f>
        <v>2</v>
      </c>
      <c r="E7" s="33">
        <v>1</v>
      </c>
      <c r="F7" s="37">
        <v>0</v>
      </c>
      <c r="G7" s="38">
        <v>0</v>
      </c>
      <c r="H7" s="38">
        <v>1</v>
      </c>
    </row>
    <row r="8" spans="1:8" ht="47.25" customHeight="1">
      <c r="A8" s="5" t="s">
        <v>47</v>
      </c>
      <c r="B8" s="6" t="s">
        <v>45</v>
      </c>
      <c r="C8" s="7"/>
      <c r="D8" s="33">
        <f>E8+F8+G8+H8</f>
        <v>2</v>
      </c>
      <c r="E8" s="33">
        <v>1</v>
      </c>
      <c r="F8" s="37">
        <v>0</v>
      </c>
      <c r="G8" s="38">
        <v>0</v>
      </c>
      <c r="H8" s="38">
        <v>1</v>
      </c>
    </row>
    <row r="9" spans="1:8" ht="63">
      <c r="A9" s="5" t="s">
        <v>50</v>
      </c>
      <c r="B9" s="6" t="s">
        <v>51</v>
      </c>
      <c r="C9" s="7"/>
      <c r="D9" s="33">
        <f>E9+F9+G9+H9</f>
        <v>3</v>
      </c>
      <c r="E9" s="33">
        <v>1</v>
      </c>
      <c r="F9" s="37">
        <v>0</v>
      </c>
      <c r="G9" s="38">
        <v>1</v>
      </c>
      <c r="H9" s="38">
        <v>1</v>
      </c>
    </row>
    <row r="10" spans="1:8" ht="78.75">
      <c r="A10" s="5" t="s">
        <v>48</v>
      </c>
      <c r="B10" s="6" t="s">
        <v>46</v>
      </c>
      <c r="C10" s="7"/>
      <c r="D10" s="33">
        <f>E10+F10+G10+H10</f>
        <v>2</v>
      </c>
      <c r="E10" s="33">
        <v>1</v>
      </c>
      <c r="F10" s="37">
        <v>0</v>
      </c>
      <c r="G10" s="38">
        <v>0</v>
      </c>
      <c r="H10" s="38">
        <v>1</v>
      </c>
    </row>
    <row r="11" spans="1:8" ht="63">
      <c r="A11" s="5" t="s">
        <v>49</v>
      </c>
      <c r="B11" s="6" t="s">
        <v>44</v>
      </c>
      <c r="C11" s="7"/>
      <c r="D11" s="33">
        <f>E11+F11+G11+H11</f>
        <v>2</v>
      </c>
      <c r="E11" s="33">
        <v>1</v>
      </c>
      <c r="F11" s="37">
        <v>0</v>
      </c>
      <c r="G11" s="38">
        <v>0</v>
      </c>
      <c r="H11" s="38">
        <v>1</v>
      </c>
    </row>
    <row r="12" spans="1:8" ht="63">
      <c r="A12" s="5" t="s">
        <v>52</v>
      </c>
      <c r="B12" s="6" t="s">
        <v>53</v>
      </c>
      <c r="C12" s="7"/>
      <c r="D12" s="33">
        <f>E12+F12+G12+H12</f>
        <v>2</v>
      </c>
      <c r="E12" s="33">
        <v>1</v>
      </c>
      <c r="F12" s="37">
        <v>0</v>
      </c>
      <c r="G12" s="38">
        <v>0</v>
      </c>
      <c r="H12" s="38">
        <v>1</v>
      </c>
    </row>
  </sheetData>
  <sheetProtection/>
  <mergeCells count="7">
    <mergeCell ref="A1:F1"/>
    <mergeCell ref="A3:D3"/>
    <mergeCell ref="A4:A5"/>
    <mergeCell ref="B4:B5"/>
    <mergeCell ref="D4:D5"/>
    <mergeCell ref="E4:F4"/>
    <mergeCell ref="C4:C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D7" sqref="D7:D12"/>
    </sheetView>
  </sheetViews>
  <sheetFormatPr defaultColWidth="9.140625" defaultRowHeight="12.75"/>
  <cols>
    <col min="1" max="1" width="19.140625" style="0" customWidth="1"/>
    <col min="2" max="2" width="57.421875" style="0" customWidth="1"/>
    <col min="3" max="3" width="35.28125" style="0" hidden="1" customWidth="1"/>
    <col min="4" max="4" width="43.140625" style="0" customWidth="1"/>
    <col min="5" max="5" width="58.8515625" style="0" customWidth="1"/>
  </cols>
  <sheetData>
    <row r="1" spans="1:5" ht="30">
      <c r="A1" s="87" t="s">
        <v>4</v>
      </c>
      <c r="B1" s="87"/>
      <c r="C1" s="87"/>
      <c r="D1" s="87"/>
      <c r="E1" s="87"/>
    </row>
    <row r="2" spans="1:5" ht="20.25">
      <c r="A2" s="16"/>
      <c r="B2" s="16"/>
      <c r="C2" s="16"/>
      <c r="D2" s="16"/>
      <c r="E2" s="16"/>
    </row>
    <row r="3" spans="1:5" ht="20.25">
      <c r="A3" s="88" t="s">
        <v>28</v>
      </c>
      <c r="B3" s="88"/>
      <c r="C3" s="88"/>
      <c r="D3" s="88"/>
      <c r="E3" s="17"/>
    </row>
    <row r="4" spans="1:5" ht="22.5">
      <c r="A4" s="89" t="s">
        <v>0</v>
      </c>
      <c r="B4" s="89" t="s">
        <v>16</v>
      </c>
      <c r="C4" s="90"/>
      <c r="D4" s="89" t="s">
        <v>1</v>
      </c>
      <c r="E4" s="31" t="s">
        <v>2</v>
      </c>
    </row>
    <row r="5" spans="1:5" ht="216.75" customHeight="1">
      <c r="A5" s="89"/>
      <c r="B5" s="89"/>
      <c r="C5" s="91"/>
      <c r="D5" s="89"/>
      <c r="E5" s="32" t="s">
        <v>17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8">
        <v>4</v>
      </c>
    </row>
    <row r="7" spans="1:5" ht="60.75" customHeight="1">
      <c r="A7" s="9" t="s">
        <v>47</v>
      </c>
      <c r="B7" s="10" t="s">
        <v>42</v>
      </c>
      <c r="C7" s="11"/>
      <c r="D7" s="34">
        <f>E7</f>
        <v>1</v>
      </c>
      <c r="E7" s="34">
        <v>1</v>
      </c>
    </row>
    <row r="8" spans="1:5" ht="64.5" customHeight="1">
      <c r="A8" s="9" t="s">
        <v>47</v>
      </c>
      <c r="B8" s="10" t="s">
        <v>45</v>
      </c>
      <c r="C8" s="11"/>
      <c r="D8" s="34">
        <f>E8</f>
        <v>1</v>
      </c>
      <c r="E8" s="34">
        <v>1</v>
      </c>
    </row>
    <row r="9" spans="1:5" ht="66" customHeight="1">
      <c r="A9" s="9" t="s">
        <v>50</v>
      </c>
      <c r="B9" s="10" t="s">
        <v>51</v>
      </c>
      <c r="C9" s="11"/>
      <c r="D9" s="34">
        <f>E9</f>
        <v>1</v>
      </c>
      <c r="E9" s="34">
        <v>1</v>
      </c>
    </row>
    <row r="10" spans="1:5" ht="90.75" customHeight="1">
      <c r="A10" s="9" t="s">
        <v>48</v>
      </c>
      <c r="B10" s="10" t="s">
        <v>46</v>
      </c>
      <c r="C10" s="11"/>
      <c r="D10" s="34">
        <f>E10</f>
        <v>1</v>
      </c>
      <c r="E10" s="34">
        <v>1</v>
      </c>
    </row>
    <row r="11" spans="1:5" ht="66" customHeight="1">
      <c r="A11" s="9" t="s">
        <v>49</v>
      </c>
      <c r="B11" s="10" t="s">
        <v>44</v>
      </c>
      <c r="C11" s="11"/>
      <c r="D11" s="34">
        <f>E11</f>
        <v>0</v>
      </c>
      <c r="E11" s="34">
        <v>0</v>
      </c>
    </row>
    <row r="12" spans="1:5" ht="78" customHeight="1">
      <c r="A12" s="9" t="s">
        <v>52</v>
      </c>
      <c r="B12" s="10" t="s">
        <v>53</v>
      </c>
      <c r="C12" s="11"/>
      <c r="D12" s="34">
        <f>E12</f>
        <v>1</v>
      </c>
      <c r="E12" s="34">
        <v>1</v>
      </c>
    </row>
  </sheetData>
  <sheetProtection/>
  <mergeCells count="6">
    <mergeCell ref="A1:E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D7" sqref="D7:D12"/>
    </sheetView>
  </sheetViews>
  <sheetFormatPr defaultColWidth="9.140625" defaultRowHeight="12.75"/>
  <cols>
    <col min="1" max="1" width="25.140625" style="0" customWidth="1"/>
    <col min="2" max="2" width="55.8515625" style="0" customWidth="1"/>
    <col min="3" max="3" width="9.7109375" style="0" hidden="1" customWidth="1"/>
    <col min="4" max="4" width="26.8515625" style="0" customWidth="1"/>
    <col min="5" max="5" width="58.7109375" style="0" customWidth="1"/>
  </cols>
  <sheetData>
    <row r="1" spans="1:5" ht="30">
      <c r="A1" s="87" t="s">
        <v>19</v>
      </c>
      <c r="B1" s="87"/>
      <c r="C1" s="87"/>
      <c r="D1" s="87"/>
      <c r="E1" s="26"/>
    </row>
    <row r="2" spans="1:5" ht="20.25">
      <c r="A2" s="16"/>
      <c r="B2" s="16"/>
      <c r="C2" s="16"/>
      <c r="D2" s="16"/>
      <c r="E2" s="26"/>
    </row>
    <row r="3" spans="1:5" ht="23.25">
      <c r="A3" s="92" t="s">
        <v>33</v>
      </c>
      <c r="B3" s="92"/>
      <c r="C3" s="92"/>
      <c r="D3" s="92"/>
      <c r="E3" s="26"/>
    </row>
    <row r="4" spans="1:5" ht="23.25">
      <c r="A4" s="89" t="s">
        <v>0</v>
      </c>
      <c r="B4" s="89" t="s">
        <v>18</v>
      </c>
      <c r="C4" s="90"/>
      <c r="D4" s="89" t="s">
        <v>1</v>
      </c>
      <c r="E4" s="39"/>
    </row>
    <row r="5" spans="1:5" ht="375.75" customHeight="1">
      <c r="A5" s="89"/>
      <c r="B5" s="89"/>
      <c r="C5" s="91"/>
      <c r="D5" s="89"/>
      <c r="E5" s="32" t="s">
        <v>41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40">
        <v>4</v>
      </c>
    </row>
    <row r="7" spans="1:5" ht="67.5" customHeight="1">
      <c r="A7" s="9" t="s">
        <v>47</v>
      </c>
      <c r="B7" s="10" t="s">
        <v>42</v>
      </c>
      <c r="C7" s="11"/>
      <c r="D7" s="34">
        <f>E7</f>
        <v>1</v>
      </c>
      <c r="E7" s="41">
        <v>1</v>
      </c>
    </row>
    <row r="8" spans="1:5" ht="80.25" customHeight="1">
      <c r="A8" s="9" t="s">
        <v>47</v>
      </c>
      <c r="B8" s="10" t="s">
        <v>45</v>
      </c>
      <c r="C8" s="11"/>
      <c r="D8" s="34">
        <f>E8</f>
        <v>1</v>
      </c>
      <c r="E8" s="41">
        <v>1</v>
      </c>
    </row>
    <row r="9" spans="1:5" ht="72.75" customHeight="1">
      <c r="A9" s="9" t="s">
        <v>50</v>
      </c>
      <c r="B9" s="10" t="s">
        <v>51</v>
      </c>
      <c r="C9" s="11"/>
      <c r="D9" s="34">
        <f>E9</f>
        <v>1</v>
      </c>
      <c r="E9" s="41">
        <v>1</v>
      </c>
    </row>
    <row r="10" spans="1:5" ht="92.25" customHeight="1">
      <c r="A10" s="9" t="s">
        <v>48</v>
      </c>
      <c r="B10" s="10" t="s">
        <v>46</v>
      </c>
      <c r="C10" s="11"/>
      <c r="D10" s="34">
        <f>E10</f>
        <v>1</v>
      </c>
      <c r="E10" s="41">
        <v>1</v>
      </c>
    </row>
    <row r="11" spans="1:5" ht="72.75" customHeight="1">
      <c r="A11" s="9" t="s">
        <v>49</v>
      </c>
      <c r="B11" s="10" t="s">
        <v>44</v>
      </c>
      <c r="C11" s="11"/>
      <c r="D11" s="34">
        <f>E11</f>
        <v>1</v>
      </c>
      <c r="E11" s="41">
        <v>1</v>
      </c>
    </row>
    <row r="12" spans="1:5" ht="84" customHeight="1">
      <c r="A12" s="9" t="s">
        <v>52</v>
      </c>
      <c r="B12" s="10" t="s">
        <v>53</v>
      </c>
      <c r="C12" s="11"/>
      <c r="D12" s="34">
        <f>E12</f>
        <v>1</v>
      </c>
      <c r="E12" s="41">
        <v>1</v>
      </c>
    </row>
  </sheetData>
  <sheetProtection/>
  <mergeCells count="6">
    <mergeCell ref="A1:D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2019-03-26T04:59:27Z</cp:lastPrinted>
  <dcterms:created xsi:type="dcterms:W3CDTF">1996-10-08T23:32:33Z</dcterms:created>
  <dcterms:modified xsi:type="dcterms:W3CDTF">2019-06-03T11:26:04Z</dcterms:modified>
  <cp:category/>
  <cp:version/>
  <cp:contentType/>
  <cp:contentStatus/>
</cp:coreProperties>
</file>